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11 клас" sheetId="1" r:id="rId1"/>
    <sheet name="10 кла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15" i="2"/>
  <c r="M6" i="2"/>
  <c r="M12" i="2"/>
  <c r="M7" i="2"/>
  <c r="M16" i="2"/>
  <c r="M17" i="2"/>
  <c r="M23" i="2"/>
  <c r="M24" i="2"/>
  <c r="M9" i="2"/>
  <c r="M26" i="2"/>
  <c r="M14" i="2"/>
  <c r="M20" i="2"/>
  <c r="M13" i="2"/>
  <c r="M5" i="2"/>
  <c r="M25" i="2"/>
  <c r="M22" i="2"/>
  <c r="M21" i="2"/>
  <c r="M19" i="2"/>
  <c r="M18" i="2"/>
  <c r="M27" i="2"/>
  <c r="M4" i="2"/>
  <c r="M8" i="2"/>
  <c r="M11" i="2"/>
  <c r="M10" i="2"/>
  <c r="M17" i="1"/>
  <c r="M21" i="1"/>
  <c r="M8" i="1"/>
  <c r="M27" i="1"/>
  <c r="M3" i="1"/>
  <c r="M18" i="1"/>
  <c r="M16" i="1"/>
  <c r="M12" i="1"/>
  <c r="M19" i="1"/>
  <c r="M25" i="1"/>
  <c r="M24" i="1"/>
  <c r="M9" i="1"/>
  <c r="M15" i="1"/>
  <c r="M6" i="1"/>
  <c r="M4" i="1"/>
  <c r="M29" i="1"/>
  <c r="M14" i="1"/>
  <c r="M26" i="1"/>
  <c r="M22" i="1"/>
  <c r="M7" i="1"/>
  <c r="M31" i="1"/>
  <c r="M11" i="1"/>
  <c r="M23" i="1"/>
  <c r="M13" i="1"/>
  <c r="M20" i="1"/>
  <c r="M30" i="1"/>
  <c r="M32" i="1"/>
  <c r="M33" i="1"/>
  <c r="M10" i="1"/>
  <c r="M28" i="1"/>
  <c r="M5" i="1"/>
</calcChain>
</file>

<file path=xl/sharedStrings.xml><?xml version="1.0" encoding="utf-8"?>
<sst xmlns="http://schemas.openxmlformats.org/spreadsheetml/2006/main" count="266" uniqueCount="158">
  <si>
    <t>№ п/п</t>
  </si>
  <si>
    <t>код</t>
  </si>
  <si>
    <t>Прізвище, ім'я, по батькові учасника</t>
  </si>
  <si>
    <t>навчальний заклад</t>
  </si>
  <si>
    <t>П.І.П педагога</t>
  </si>
  <si>
    <t>тест</t>
  </si>
  <si>
    <t>сума балів</t>
  </si>
  <si>
    <t>місце</t>
  </si>
  <si>
    <t>Гаврилюк Максим Васильович</t>
  </si>
  <si>
    <t>Кушнір Артур Олександрович</t>
  </si>
  <si>
    <t>Півень Павло Юрійович</t>
  </si>
  <si>
    <t>Філіпов Дмитро Андрійович</t>
  </si>
  <si>
    <t>Нестерук Назар Ігорович</t>
  </si>
  <si>
    <t>Розводнюк Катерина Михайлівна</t>
  </si>
  <si>
    <t>Клименко Олександр Миколайович</t>
  </si>
  <si>
    <t>Садурський Олександр Сергійович</t>
  </si>
  <si>
    <t xml:space="preserve">Розгон Наталя В’ячеславівна </t>
  </si>
  <si>
    <t>Мельник Ганна Борисівна</t>
  </si>
  <si>
    <t>Файлун Ілля Миколайович</t>
  </si>
  <si>
    <t>Червінський Дмитро Олегович</t>
  </si>
  <si>
    <t>Никитюк Олег Петрович</t>
  </si>
  <si>
    <t>Клочак Сергій Валерійович</t>
  </si>
  <si>
    <t>Чабанюк Максим володимирович</t>
  </si>
  <si>
    <t>Саврань Аліна Вадимівна</t>
  </si>
  <si>
    <t>Марценюк Андрій Павлович</t>
  </si>
  <si>
    <t>Гончарук Артем Васильович</t>
  </si>
  <si>
    <t>Тоненчук Наталія Юріївна</t>
  </si>
  <si>
    <t>Кузнєцов Олексій Олексійович</t>
  </si>
  <si>
    <t>Будзинська Вікторія Валеріївна</t>
  </si>
  <si>
    <t>Король Олег Михайлович</t>
  </si>
  <si>
    <t>Ніколайчук Іван Сергійович</t>
  </si>
  <si>
    <t>Лесюк Михайло Михайлович</t>
  </si>
  <si>
    <t>Ганевич Владислав Миколайович</t>
  </si>
  <si>
    <t>Бурлака Аліна Сергіївна</t>
  </si>
  <si>
    <t>Діхтяр Сніжана Сергіївна</t>
  </si>
  <si>
    <t>Безп’ятчук Вероніка Віталіївна</t>
  </si>
  <si>
    <t>Шевченко Яна Олександрівна</t>
  </si>
  <si>
    <t xml:space="preserve">Марач Ярослав Олегович </t>
  </si>
  <si>
    <t>Заклад "Навчально-виховний комплекс: загальноосвітня школа І-ІІІ ступенів - гімназія №6 Вінницької міської ради"</t>
  </si>
  <si>
    <t>Делечук Людмила Василівна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</si>
  <si>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</si>
  <si>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Кучанська Алла Григорівна</t>
  </si>
  <si>
    <t>заклад "Навчально-виховний комплекс: загальноосвітня школа І-ІІІ ступенів-гімназія №2 Вінницької міської ради"</t>
  </si>
  <si>
    <t>Чміль Ніна Сергіївна</t>
  </si>
  <si>
    <t>заклад "Заклад загальноосвітня школа І-ІІІ ступенів №4 ім. Д.І. Менделєєва"</t>
  </si>
  <si>
    <t>Чижик Олена Володимирівна</t>
  </si>
  <si>
    <t>Фізико-математична гімназія №17 Вінницької міської ради</t>
  </si>
  <si>
    <t>Крутенюк Олександр Борисович</t>
  </si>
  <si>
    <t>Подільський науково-природничий ліцей</t>
  </si>
  <si>
    <t>Блащук Анатолій Петрович</t>
  </si>
  <si>
    <t>Бершадська ЗОШ І-ІІІ ст. №1</t>
  </si>
  <si>
    <t>Половинченко Микола Тимофійович</t>
  </si>
  <si>
    <t>Лавренюк Олександр Миколайович</t>
  </si>
  <si>
    <t>Брацлавський НВК «ЗЛШ І-ІІІ ст. №1-гімназія»</t>
  </si>
  <si>
    <t>Благодарська Оксана Петрівна</t>
  </si>
  <si>
    <t>НВК «ЗОШ І-ІІІ ст.-гімназія» м. Жмеринка</t>
  </si>
  <si>
    <t>Бондар Віктор Володимирович</t>
  </si>
  <si>
    <t>Кз «ЗШ І-ІІІ ст. с.Жданівка» Хмільницький р-н.</t>
  </si>
  <si>
    <t>Мединський Іван Антонович</t>
  </si>
  <si>
    <t>ЗОШ І-ІІІ ст. смт. Тиврів</t>
  </si>
  <si>
    <t>Клочак Валерій В.</t>
  </si>
  <si>
    <t>НВК: СЗШ І-ІІІ ст.-гімназія м. Гайсина</t>
  </si>
  <si>
    <t>Андрієнко Наталя Рафіківна</t>
  </si>
  <si>
    <t>ЗОШ І-ІІІ ст № 1 м. Калинівка</t>
  </si>
  <si>
    <t>Яворська Алла Анатоліївна</t>
  </si>
  <si>
    <t>Кз «Якушинецький ліцей»</t>
  </si>
  <si>
    <t>Чистякова Ніна Миколаївна</t>
  </si>
  <si>
    <t>Кз «Спеціалізована школа І-ІІІ ст. №1 ім. Т.Г.Шевченка Козятинської міської ради»</t>
  </si>
  <si>
    <t>Савчук Геннадій Станіславович</t>
  </si>
  <si>
    <t>Мандзюк Світлана Дмитрівна</t>
  </si>
  <si>
    <t>Барський ліцей №2 Барської міської ради</t>
  </si>
  <si>
    <t>Жилінський Олександр Ігорович</t>
  </si>
  <si>
    <t>Опорний заклад «Липовецька ЗОШ І-ІІІ ст. №2»</t>
  </si>
  <si>
    <t>Черепащук Дмитро Якович</t>
  </si>
  <si>
    <t>Гімназія № 2 м. Могилева-Подільського</t>
  </si>
  <si>
    <t>Тютюнник Анатолій Іванович</t>
  </si>
  <si>
    <t>Зозулинецький ЗНВК І-ІІІ ст. «Школа-дитячий садок»</t>
  </si>
  <si>
    <t>Яремчук Микола Петрович</t>
  </si>
  <si>
    <t>ЗОШ І-ІІІ ст. с.Уладівське Калинівський район</t>
  </si>
  <si>
    <t>Кудринський Леонід Карлович</t>
  </si>
  <si>
    <t>Кз «Вербська СЗШ І-ІІІ ст.» Чечельницький р-н.</t>
  </si>
  <si>
    <t>Лебідь Ольга Миколаївна</t>
  </si>
  <si>
    <t>Ладижинська ЗОШ І-ІІІ ст. №3</t>
  </si>
  <si>
    <t>Горейко Марія Федорівна</t>
  </si>
  <si>
    <t>СЗШ І-ІІІ ст. №2 смт. Крижопіль</t>
  </si>
  <si>
    <t>Пацай Тетяна Іванівна</t>
  </si>
  <si>
    <t>Кз «Погребищенська ЗОШ №2 І-ІІІ ст.»</t>
  </si>
  <si>
    <t>Горчакова Ольга Миколаївна</t>
  </si>
  <si>
    <t>Х</t>
  </si>
  <si>
    <t>Никитюк Тетяна Олександрівна</t>
  </si>
  <si>
    <t>Айхгорн Анастасія Вальтерівна</t>
  </si>
  <si>
    <t>Безкревний Олексій Сергійович</t>
  </si>
  <si>
    <t>Оліх Веоріка Іванівна</t>
  </si>
  <si>
    <t>Марков Максим Юрійович</t>
  </si>
  <si>
    <t>Прудніков Едуард Русланович</t>
  </si>
  <si>
    <t>Бедрак Кирило Володимирович</t>
  </si>
  <si>
    <t>Стеценко Юрій Ігорович</t>
  </si>
  <si>
    <t>Гриценюк Назар Михайлович</t>
  </si>
  <si>
    <t>Кузьменко Єгор Геннадійович</t>
  </si>
  <si>
    <t>Балацька Вікторія Віталіївна</t>
  </si>
  <si>
    <t>Ганзюк Ростислав Русланович</t>
  </si>
  <si>
    <t>Кудраш Тимур Володимирович</t>
  </si>
  <si>
    <t>Ріпак Максим Олександрович</t>
  </si>
  <si>
    <t>Дяченко В’ячеслав Андрійович</t>
  </si>
  <si>
    <t>Ступакевич Ангеліна Володимирівна</t>
  </si>
  <si>
    <t>Шевчук Володимир Юрійович</t>
  </si>
  <si>
    <t>Комаха Віталій Васильович</t>
  </si>
  <si>
    <t>Вітовський Сергій Михайлович</t>
  </si>
  <si>
    <t>Маціпура Сергій Миколайович</t>
  </si>
  <si>
    <t>Чопенко Євген Володимирлович</t>
  </si>
  <si>
    <t>Біланюк Андрій Володимирович</t>
  </si>
  <si>
    <t>Івасюк Володимир Олександрович</t>
  </si>
  <si>
    <t>Андріяш Максим Олегович</t>
  </si>
  <si>
    <t>Воронецький Іван Іванович</t>
  </si>
  <si>
    <t>заклад "Загальноосвітня школа І-ІІІ ступенів № 18 Вінницької міської ради"</t>
  </si>
  <si>
    <t>Глуховецька СЗШ І-ІІІ ст. Козятинського району</t>
  </si>
  <si>
    <t>ЗНВК І-ІІІ ст. «Школа-інтернат-гімназія ім. В.М.Підгорбунського» Козятинського району</t>
  </si>
  <si>
    <t>Немирівський НВК «ЗОШ І-ІІІ ст. № 2-ліцей»</t>
  </si>
  <si>
    <t>Турбівська ЗОШ І-ІІІ ст. № 2 Липовецького району</t>
  </si>
  <si>
    <t>Барська ЗОШ І-ІІІ ст № 4</t>
  </si>
  <si>
    <t>Кармалюківська ЗОШ І-ІІІ ст. Жмеринського району</t>
  </si>
  <si>
    <t>Літинська СЗШ І-ІІІ ст № 2</t>
  </si>
  <si>
    <t>Михайлівська СЗШ І-ІІІ ст. Вінницького району</t>
  </si>
  <si>
    <t>Березівська ЗОШ І-ІІІ ст. Чернівецького району</t>
  </si>
  <si>
    <t>Ліцей № 7 м. Гайсин</t>
  </si>
  <si>
    <t>Кз «Подільський науково-технічний ліцей»</t>
  </si>
  <si>
    <t>Козаченко Віталій Іванович</t>
  </si>
  <si>
    <t>Сташко Діана Миколаївна</t>
  </si>
  <si>
    <t>Миклін Юрій Петрович</t>
  </si>
  <si>
    <t>Коханська Людмила Анатоліївна</t>
  </si>
  <si>
    <t>Томенко Олег Олексійович</t>
  </si>
  <si>
    <t>Онофрійчук Володимир Федорович</t>
  </si>
  <si>
    <t>Шпера Тетяна Анатоліївна</t>
  </si>
  <si>
    <t>Репінський Сергій Васильович</t>
  </si>
  <si>
    <t>Бельдій Юрій Дмитрович</t>
  </si>
  <si>
    <t>Маціпура Тамара Анатоліївна</t>
  </si>
  <si>
    <t>Кліщук Валентина Василівна</t>
  </si>
  <si>
    <t>Чернюк Андрій Миколайович</t>
  </si>
  <si>
    <t>С</t>
  </si>
  <si>
    <t>Ніколайчук Павло Святославович</t>
  </si>
  <si>
    <t>Костюк Ярослав Володимирович</t>
  </si>
  <si>
    <t>Попередні результати ІІІ етапу всеукраїнської учнівської олімпіади з астрономії                         10 клас</t>
  </si>
  <si>
    <t>Голова журі</t>
  </si>
  <si>
    <t>Почапська Н.І.</t>
  </si>
  <si>
    <t>Заст. голови журі</t>
  </si>
  <si>
    <t>Крутенюк О.Б.</t>
  </si>
  <si>
    <t>Члени журі</t>
  </si>
  <si>
    <t>Савчук Г.С.</t>
  </si>
  <si>
    <t>Жук О.Б.</t>
  </si>
  <si>
    <t>Кобилянський О.В.</t>
  </si>
  <si>
    <t>Шит В.М.</t>
  </si>
  <si>
    <t>Попередні результати ІІІ етапу всеукраїнської учнівської олімпіади з астрономії                         11 клас</t>
  </si>
  <si>
    <t>Кучанська А.Г.</t>
  </si>
  <si>
    <t>Костюк Я.В.</t>
  </si>
  <si>
    <t>Мандзюк С.Д.</t>
  </si>
  <si>
    <t>Жербатюк О.С.</t>
  </si>
  <si>
    <t>Балабан Р.А.</t>
  </si>
  <si>
    <t>Оксимчук С.Д.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</si>
</sst>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7" workbookViewId="0">
      <selection activeCell="E42" sqref="E42"/>
    </sheetView>
  </sheetViews>
  <sheetFormatPr defaultRowHeight="15" x14ac:dyDescent="0.25"/>
  <cols>
    <col min="1" max="1" width="5.85546875" customWidth="1"/>
    <col min="2" max="2" width="4.7109375" customWidth="1"/>
    <col min="3" max="3" width="4.85546875" customWidth="1"/>
    <col min="4" max="4" width="21.85546875" customWidth="1"/>
    <col min="5" max="5" width="30" customWidth="1"/>
    <col min="6" max="6" width="21" customWidth="1"/>
    <col min="7" max="7" width="5.42578125" customWidth="1"/>
    <col min="8" max="8" width="5.7109375" customWidth="1"/>
    <col min="9" max="9" width="5.28515625" customWidth="1"/>
    <col min="10" max="10" width="5" customWidth="1"/>
    <col min="11" max="11" width="4.85546875" customWidth="1"/>
    <col min="12" max="12" width="5.7109375" customWidth="1"/>
    <col min="13" max="13" width="6.28515625" customWidth="1"/>
    <col min="14" max="14" width="6.7109375" customWidth="1"/>
  </cols>
  <sheetData>
    <row r="1" spans="1:15" x14ac:dyDescent="0.25">
      <c r="A1" s="21" t="s">
        <v>151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15" ht="30" x14ac:dyDescent="0.25">
      <c r="A2" s="13" t="s">
        <v>0</v>
      </c>
      <c r="B2" s="13" t="s">
        <v>1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 t="s">
        <v>6</v>
      </c>
      <c r="N2" s="13" t="s">
        <v>7</v>
      </c>
      <c r="O2" s="1"/>
    </row>
    <row r="3" spans="1:15" ht="30" x14ac:dyDescent="0.25">
      <c r="A3" s="2">
        <v>1</v>
      </c>
      <c r="B3" s="2" t="s">
        <v>88</v>
      </c>
      <c r="C3" s="2">
        <v>14</v>
      </c>
      <c r="D3" s="12" t="s">
        <v>12</v>
      </c>
      <c r="E3" s="3" t="s">
        <v>46</v>
      </c>
      <c r="F3" s="3" t="s">
        <v>47</v>
      </c>
      <c r="G3" s="2">
        <v>5</v>
      </c>
      <c r="H3" s="2">
        <v>4</v>
      </c>
      <c r="I3" s="2">
        <v>5</v>
      </c>
      <c r="J3" s="2">
        <v>5</v>
      </c>
      <c r="K3" s="2">
        <v>5</v>
      </c>
      <c r="L3" s="2">
        <v>5</v>
      </c>
      <c r="M3" s="2">
        <f t="shared" ref="M3:M33" si="0">G3+H3+I3+J3+K3+L3</f>
        <v>29</v>
      </c>
      <c r="N3" s="2"/>
      <c r="O3" s="1"/>
    </row>
    <row r="4" spans="1:15" ht="30" x14ac:dyDescent="0.25">
      <c r="A4" s="2">
        <v>2</v>
      </c>
      <c r="B4" s="2" t="s">
        <v>88</v>
      </c>
      <c r="C4" s="2">
        <v>21</v>
      </c>
      <c r="D4" s="4" t="s">
        <v>22</v>
      </c>
      <c r="E4" s="3" t="s">
        <v>61</v>
      </c>
      <c r="F4" s="4" t="s">
        <v>62</v>
      </c>
      <c r="G4" s="2">
        <v>6</v>
      </c>
      <c r="H4" s="2">
        <v>4</v>
      </c>
      <c r="I4" s="2">
        <v>5</v>
      </c>
      <c r="J4" s="2">
        <v>5</v>
      </c>
      <c r="K4" s="2">
        <v>5</v>
      </c>
      <c r="L4" s="2">
        <v>3</v>
      </c>
      <c r="M4" s="2">
        <f t="shared" si="0"/>
        <v>28</v>
      </c>
      <c r="N4" s="2"/>
      <c r="O4" s="1"/>
    </row>
    <row r="5" spans="1:15" ht="60" x14ac:dyDescent="0.25">
      <c r="A5" s="2">
        <v>3</v>
      </c>
      <c r="B5" s="2" t="s">
        <v>88</v>
      </c>
      <c r="C5" s="2">
        <v>3</v>
      </c>
      <c r="D5" s="3" t="s">
        <v>8</v>
      </c>
      <c r="E5" s="3" t="s">
        <v>38</v>
      </c>
      <c r="F5" s="3" t="s">
        <v>39</v>
      </c>
      <c r="G5" s="2">
        <v>4</v>
      </c>
      <c r="H5" s="2">
        <v>5</v>
      </c>
      <c r="I5" s="2">
        <v>4</v>
      </c>
      <c r="J5" s="2">
        <v>5</v>
      </c>
      <c r="K5" s="2">
        <v>3</v>
      </c>
      <c r="L5" s="2">
        <v>4</v>
      </c>
      <c r="M5" s="2">
        <f t="shared" si="0"/>
        <v>25</v>
      </c>
      <c r="N5" s="2"/>
      <c r="O5" s="1"/>
    </row>
    <row r="6" spans="1:15" ht="30" x14ac:dyDescent="0.25">
      <c r="A6" s="2">
        <v>4</v>
      </c>
      <c r="B6" s="2" t="s">
        <v>88</v>
      </c>
      <c r="C6" s="2">
        <v>23</v>
      </c>
      <c r="D6" s="4" t="s">
        <v>21</v>
      </c>
      <c r="E6" s="3" t="s">
        <v>59</v>
      </c>
      <c r="F6" s="4" t="s">
        <v>60</v>
      </c>
      <c r="G6" s="2">
        <v>4</v>
      </c>
      <c r="H6" s="2">
        <v>5</v>
      </c>
      <c r="I6" s="2">
        <v>4</v>
      </c>
      <c r="J6" s="2">
        <v>5</v>
      </c>
      <c r="K6" s="2">
        <v>1</v>
      </c>
      <c r="L6" s="2">
        <v>4.5</v>
      </c>
      <c r="M6" s="2">
        <f t="shared" si="0"/>
        <v>23.5</v>
      </c>
      <c r="N6" s="2"/>
      <c r="O6" s="1"/>
    </row>
    <row r="7" spans="1:15" ht="45" x14ac:dyDescent="0.25">
      <c r="A7" s="2">
        <v>5</v>
      </c>
      <c r="B7" s="2" t="s">
        <v>88</v>
      </c>
      <c r="C7" s="2">
        <v>17</v>
      </c>
      <c r="D7" s="4" t="s">
        <v>27</v>
      </c>
      <c r="E7" s="3" t="s">
        <v>67</v>
      </c>
      <c r="F7" s="3" t="s">
        <v>68</v>
      </c>
      <c r="G7" s="2">
        <v>4</v>
      </c>
      <c r="H7" s="2">
        <v>5</v>
      </c>
      <c r="I7" s="2">
        <v>5</v>
      </c>
      <c r="J7" s="2">
        <v>1</v>
      </c>
      <c r="K7" s="2">
        <v>1</v>
      </c>
      <c r="L7" s="2">
        <v>1</v>
      </c>
      <c r="M7" s="2">
        <f t="shared" si="0"/>
        <v>17</v>
      </c>
      <c r="N7" s="2"/>
      <c r="O7" s="1"/>
    </row>
    <row r="8" spans="1:15" ht="60" x14ac:dyDescent="0.25">
      <c r="A8" s="2">
        <v>6</v>
      </c>
      <c r="B8" s="2" t="s">
        <v>88</v>
      </c>
      <c r="C8" s="2">
        <v>6</v>
      </c>
      <c r="D8" s="3" t="s">
        <v>10</v>
      </c>
      <c r="E8" s="3" t="s">
        <v>44</v>
      </c>
      <c r="F8" s="3" t="s">
        <v>45</v>
      </c>
      <c r="G8" s="2">
        <v>5</v>
      </c>
      <c r="H8" s="2">
        <v>4</v>
      </c>
      <c r="I8" s="2">
        <v>2</v>
      </c>
      <c r="J8" s="2">
        <v>0</v>
      </c>
      <c r="K8" s="2">
        <v>1</v>
      </c>
      <c r="L8" s="2">
        <v>3</v>
      </c>
      <c r="M8" s="2">
        <f t="shared" si="0"/>
        <v>15</v>
      </c>
      <c r="N8" s="2"/>
      <c r="O8" s="1"/>
    </row>
    <row r="9" spans="1:15" ht="30" x14ac:dyDescent="0.25">
      <c r="A9" s="2">
        <v>7</v>
      </c>
      <c r="B9" s="2" t="s">
        <v>88</v>
      </c>
      <c r="C9" s="2">
        <v>8</v>
      </c>
      <c r="D9" s="4" t="s">
        <v>19</v>
      </c>
      <c r="E9" s="3" t="s">
        <v>57</v>
      </c>
      <c r="F9" s="4" t="s">
        <v>58</v>
      </c>
      <c r="G9" s="2">
        <v>7</v>
      </c>
      <c r="H9" s="2">
        <v>3.5</v>
      </c>
      <c r="I9" s="2">
        <v>4</v>
      </c>
      <c r="J9" s="2">
        <v>0</v>
      </c>
      <c r="K9" s="2">
        <v>0</v>
      </c>
      <c r="L9" s="2">
        <v>0.5</v>
      </c>
      <c r="M9" s="2">
        <f t="shared" si="0"/>
        <v>15</v>
      </c>
      <c r="N9" s="2"/>
      <c r="O9" s="1"/>
    </row>
    <row r="10" spans="1:15" ht="30" x14ac:dyDescent="0.25">
      <c r="A10" s="2">
        <v>8</v>
      </c>
      <c r="B10" s="2" t="s">
        <v>88</v>
      </c>
      <c r="C10" s="2">
        <v>27</v>
      </c>
      <c r="D10" s="4" t="s">
        <v>36</v>
      </c>
      <c r="E10" s="3" t="s">
        <v>84</v>
      </c>
      <c r="F10" s="4" t="s">
        <v>85</v>
      </c>
      <c r="G10" s="2">
        <v>4</v>
      </c>
      <c r="H10" s="2">
        <v>4.5</v>
      </c>
      <c r="I10" s="2">
        <v>5</v>
      </c>
      <c r="J10" s="2">
        <v>0</v>
      </c>
      <c r="K10" s="2">
        <v>0</v>
      </c>
      <c r="L10" s="2">
        <v>0</v>
      </c>
      <c r="M10" s="2">
        <f t="shared" si="0"/>
        <v>13.5</v>
      </c>
      <c r="N10" s="2"/>
      <c r="O10" s="1"/>
    </row>
    <row r="11" spans="1:15" ht="30" x14ac:dyDescent="0.25">
      <c r="A11" s="2">
        <v>9</v>
      </c>
      <c r="B11" s="2" t="s">
        <v>88</v>
      </c>
      <c r="C11" s="2">
        <v>22</v>
      </c>
      <c r="D11" s="4" t="s">
        <v>29</v>
      </c>
      <c r="E11" s="3" t="s">
        <v>72</v>
      </c>
      <c r="F11" s="4" t="s">
        <v>73</v>
      </c>
      <c r="G11" s="2">
        <v>5</v>
      </c>
      <c r="H11" s="2">
        <v>1</v>
      </c>
      <c r="I11" s="2">
        <v>0</v>
      </c>
      <c r="J11" s="2">
        <v>5</v>
      </c>
      <c r="K11" s="2">
        <v>0</v>
      </c>
      <c r="L11" s="2">
        <v>2</v>
      </c>
      <c r="M11" s="2">
        <f t="shared" si="0"/>
        <v>13</v>
      </c>
      <c r="N11" s="2"/>
      <c r="O11" s="1"/>
    </row>
    <row r="12" spans="1:15" ht="45" x14ac:dyDescent="0.25">
      <c r="A12" s="2">
        <v>10</v>
      </c>
      <c r="B12" s="2" t="s">
        <v>88</v>
      </c>
      <c r="C12" s="2">
        <v>18</v>
      </c>
      <c r="D12" s="4" t="s">
        <v>15</v>
      </c>
      <c r="E12" s="3" t="s">
        <v>50</v>
      </c>
      <c r="F12" s="4" t="s">
        <v>51</v>
      </c>
      <c r="G12" s="2">
        <v>3</v>
      </c>
      <c r="H12" s="2">
        <v>4</v>
      </c>
      <c r="I12" s="2">
        <v>0.5</v>
      </c>
      <c r="J12" s="2">
        <v>0</v>
      </c>
      <c r="K12" s="2">
        <v>1</v>
      </c>
      <c r="L12" s="2">
        <v>4</v>
      </c>
      <c r="M12" s="2">
        <f t="shared" si="0"/>
        <v>12.5</v>
      </c>
      <c r="N12" s="2"/>
      <c r="O12" s="1"/>
    </row>
    <row r="13" spans="1:15" ht="30" x14ac:dyDescent="0.25">
      <c r="A13" s="2">
        <v>11</v>
      </c>
      <c r="B13" s="2" t="s">
        <v>88</v>
      </c>
      <c r="C13" s="2">
        <v>4</v>
      </c>
      <c r="D13" s="4" t="s">
        <v>31</v>
      </c>
      <c r="E13" s="3" t="s">
        <v>74</v>
      </c>
      <c r="F13" s="4" t="s">
        <v>75</v>
      </c>
      <c r="G13" s="2">
        <v>4</v>
      </c>
      <c r="H13" s="2">
        <v>4.5</v>
      </c>
      <c r="I13" s="2">
        <v>2.5</v>
      </c>
      <c r="J13" s="2">
        <v>0</v>
      </c>
      <c r="K13" s="2">
        <v>0</v>
      </c>
      <c r="L13" s="2">
        <v>1</v>
      </c>
      <c r="M13" s="2">
        <f t="shared" si="0"/>
        <v>12</v>
      </c>
      <c r="N13" s="2"/>
      <c r="O13" s="1"/>
    </row>
    <row r="14" spans="1:15" ht="30" x14ac:dyDescent="0.25">
      <c r="A14" s="2">
        <v>12</v>
      </c>
      <c r="B14" s="2" t="s">
        <v>88</v>
      </c>
      <c r="C14" s="2">
        <v>20</v>
      </c>
      <c r="D14" s="4" t="s">
        <v>24</v>
      </c>
      <c r="E14" s="3" t="s">
        <v>65</v>
      </c>
      <c r="F14" s="4" t="s">
        <v>66</v>
      </c>
      <c r="G14" s="2">
        <v>6</v>
      </c>
      <c r="H14" s="2">
        <v>1</v>
      </c>
      <c r="I14" s="2">
        <v>4</v>
      </c>
      <c r="J14" s="2">
        <v>0</v>
      </c>
      <c r="K14" s="2">
        <v>0</v>
      </c>
      <c r="L14" s="2">
        <v>1</v>
      </c>
      <c r="M14" s="2">
        <f t="shared" si="0"/>
        <v>12</v>
      </c>
      <c r="N14" s="2"/>
      <c r="O14" s="1"/>
    </row>
    <row r="15" spans="1:15" ht="30" x14ac:dyDescent="0.25">
      <c r="A15" s="2">
        <v>13</v>
      </c>
      <c r="B15" s="2" t="s">
        <v>88</v>
      </c>
      <c r="C15" s="2">
        <v>25</v>
      </c>
      <c r="D15" s="4" t="s">
        <v>20</v>
      </c>
      <c r="E15" s="3" t="s">
        <v>57</v>
      </c>
      <c r="F15" s="4" t="s">
        <v>58</v>
      </c>
      <c r="G15" s="2">
        <v>6</v>
      </c>
      <c r="H15" s="2">
        <v>1.5</v>
      </c>
      <c r="I15" s="2">
        <v>2.5</v>
      </c>
      <c r="J15" s="2">
        <v>1</v>
      </c>
      <c r="K15" s="2">
        <v>0</v>
      </c>
      <c r="L15" s="2">
        <v>1</v>
      </c>
      <c r="M15" s="2">
        <f t="shared" si="0"/>
        <v>12</v>
      </c>
      <c r="N15" s="2"/>
      <c r="O15" s="1"/>
    </row>
    <row r="16" spans="1:15" ht="30" x14ac:dyDescent="0.25">
      <c r="A16" s="2">
        <v>14</v>
      </c>
      <c r="B16" s="2" t="s">
        <v>88</v>
      </c>
      <c r="C16" s="2">
        <v>30</v>
      </c>
      <c r="D16" s="3" t="s">
        <v>14</v>
      </c>
      <c r="E16" s="3" t="s">
        <v>46</v>
      </c>
      <c r="F16" s="3" t="s">
        <v>47</v>
      </c>
      <c r="G16" s="2">
        <v>5</v>
      </c>
      <c r="H16" s="2">
        <v>0</v>
      </c>
      <c r="I16" s="2">
        <v>2.5</v>
      </c>
      <c r="J16" s="2">
        <v>0.5</v>
      </c>
      <c r="K16" s="2">
        <v>0</v>
      </c>
      <c r="L16" s="2">
        <v>4</v>
      </c>
      <c r="M16" s="2">
        <f t="shared" si="0"/>
        <v>12</v>
      </c>
      <c r="N16" s="2"/>
      <c r="O16" s="1"/>
    </row>
    <row r="17" spans="1:15" ht="75" x14ac:dyDescent="0.25">
      <c r="A17" s="2">
        <v>15</v>
      </c>
      <c r="B17" s="2" t="s">
        <v>88</v>
      </c>
      <c r="C17" s="2">
        <v>7</v>
      </c>
      <c r="D17" s="3" t="s">
        <v>9</v>
      </c>
      <c r="E17" s="3" t="s">
        <v>40</v>
      </c>
      <c r="F17" s="3" t="s">
        <v>41</v>
      </c>
      <c r="G17" s="2">
        <v>6</v>
      </c>
      <c r="H17" s="2">
        <v>0</v>
      </c>
      <c r="I17" s="2">
        <v>4</v>
      </c>
      <c r="J17" s="2">
        <v>0</v>
      </c>
      <c r="K17" s="2">
        <v>0</v>
      </c>
      <c r="L17" s="2">
        <v>1</v>
      </c>
      <c r="M17" s="2">
        <f t="shared" si="0"/>
        <v>11</v>
      </c>
      <c r="N17" s="2"/>
      <c r="O17" s="1"/>
    </row>
    <row r="18" spans="1:15" ht="30.75" thickBot="1" x14ac:dyDescent="0.3">
      <c r="A18" s="17">
        <v>16</v>
      </c>
      <c r="B18" s="17" t="s">
        <v>88</v>
      </c>
      <c r="C18" s="17">
        <v>24</v>
      </c>
      <c r="D18" s="18" t="s">
        <v>13</v>
      </c>
      <c r="E18" s="18" t="s">
        <v>48</v>
      </c>
      <c r="F18" s="18" t="s">
        <v>49</v>
      </c>
      <c r="G18" s="17">
        <v>5</v>
      </c>
      <c r="H18" s="17">
        <v>0</v>
      </c>
      <c r="I18" s="17">
        <v>4</v>
      </c>
      <c r="J18" s="17">
        <v>1</v>
      </c>
      <c r="K18" s="17">
        <v>0</v>
      </c>
      <c r="L18" s="17">
        <v>1</v>
      </c>
      <c r="M18" s="17">
        <f t="shared" si="0"/>
        <v>11</v>
      </c>
      <c r="N18" s="17"/>
      <c r="O18" s="1"/>
    </row>
    <row r="19" spans="1:15" ht="30" x14ac:dyDescent="0.25">
      <c r="A19" s="14">
        <v>17</v>
      </c>
      <c r="B19" s="14" t="s">
        <v>88</v>
      </c>
      <c r="C19" s="14">
        <v>10</v>
      </c>
      <c r="D19" s="15" t="s">
        <v>16</v>
      </c>
      <c r="E19" s="16" t="s">
        <v>50</v>
      </c>
      <c r="F19" s="15" t="s">
        <v>52</v>
      </c>
      <c r="G19" s="14">
        <v>7</v>
      </c>
      <c r="H19" s="14">
        <v>1.5</v>
      </c>
      <c r="I19" s="14">
        <v>0</v>
      </c>
      <c r="J19" s="14">
        <v>1</v>
      </c>
      <c r="K19" s="14">
        <v>0</v>
      </c>
      <c r="L19" s="14">
        <v>1</v>
      </c>
      <c r="M19" s="14">
        <f t="shared" si="0"/>
        <v>10.5</v>
      </c>
      <c r="N19" s="14"/>
      <c r="O19" s="1"/>
    </row>
    <row r="20" spans="1:15" ht="30" x14ac:dyDescent="0.25">
      <c r="A20" s="2">
        <v>18</v>
      </c>
      <c r="B20" s="2" t="s">
        <v>88</v>
      </c>
      <c r="C20" s="2">
        <v>2</v>
      </c>
      <c r="D20" s="4" t="s">
        <v>32</v>
      </c>
      <c r="E20" s="3" t="s">
        <v>76</v>
      </c>
      <c r="F20" s="4" t="s">
        <v>77</v>
      </c>
      <c r="G20" s="2">
        <v>3</v>
      </c>
      <c r="H20" s="2">
        <v>0</v>
      </c>
      <c r="I20" s="2">
        <v>3</v>
      </c>
      <c r="J20" s="2">
        <v>0</v>
      </c>
      <c r="K20" s="2">
        <v>1</v>
      </c>
      <c r="L20" s="2">
        <v>3</v>
      </c>
      <c r="M20" s="2">
        <f t="shared" si="0"/>
        <v>10</v>
      </c>
      <c r="N20" s="2"/>
      <c r="O20" s="1"/>
    </row>
    <row r="21" spans="1:15" ht="60" x14ac:dyDescent="0.25">
      <c r="A21" s="2">
        <v>19</v>
      </c>
      <c r="B21" s="2" t="s">
        <v>88</v>
      </c>
      <c r="C21" s="2">
        <v>16</v>
      </c>
      <c r="D21" s="3" t="s">
        <v>89</v>
      </c>
      <c r="E21" s="3" t="s">
        <v>42</v>
      </c>
      <c r="F21" s="3" t="s">
        <v>43</v>
      </c>
      <c r="G21" s="2">
        <v>6</v>
      </c>
      <c r="H21" s="2">
        <v>2.5</v>
      </c>
      <c r="I21" s="2">
        <v>0</v>
      </c>
      <c r="J21" s="2">
        <v>0.5</v>
      </c>
      <c r="K21" s="2">
        <v>1</v>
      </c>
      <c r="L21" s="2">
        <v>0</v>
      </c>
      <c r="M21" s="2">
        <f t="shared" si="0"/>
        <v>10</v>
      </c>
      <c r="N21" s="2"/>
      <c r="O21" s="1"/>
    </row>
    <row r="22" spans="1:15" ht="45" x14ac:dyDescent="0.25">
      <c r="A22" s="2">
        <v>20</v>
      </c>
      <c r="B22" s="2" t="s">
        <v>88</v>
      </c>
      <c r="C22" s="2">
        <v>19</v>
      </c>
      <c r="D22" s="4" t="s">
        <v>26</v>
      </c>
      <c r="E22" s="3" t="s">
        <v>67</v>
      </c>
      <c r="F22" s="4" t="s">
        <v>69</v>
      </c>
      <c r="G22" s="2">
        <v>4</v>
      </c>
      <c r="H22" s="2">
        <v>0.5</v>
      </c>
      <c r="I22" s="2">
        <v>4</v>
      </c>
      <c r="J22" s="2">
        <v>0</v>
      </c>
      <c r="K22" s="2">
        <v>0</v>
      </c>
      <c r="L22" s="2">
        <v>0.5</v>
      </c>
      <c r="M22" s="2">
        <f t="shared" si="0"/>
        <v>9</v>
      </c>
      <c r="N22" s="2"/>
      <c r="O22" s="1"/>
    </row>
    <row r="23" spans="1:15" ht="30" x14ac:dyDescent="0.25">
      <c r="A23" s="2">
        <v>21</v>
      </c>
      <c r="B23" s="2" t="s">
        <v>88</v>
      </c>
      <c r="C23" s="2">
        <v>29</v>
      </c>
      <c r="D23" s="4" t="s">
        <v>30</v>
      </c>
      <c r="E23" s="3" t="s">
        <v>74</v>
      </c>
      <c r="F23" s="4" t="s">
        <v>75</v>
      </c>
      <c r="G23" s="2">
        <v>5</v>
      </c>
      <c r="H23" s="2">
        <v>0</v>
      </c>
      <c r="I23" s="2">
        <v>3</v>
      </c>
      <c r="J23" s="2">
        <v>1</v>
      </c>
      <c r="K23" s="2">
        <v>0</v>
      </c>
      <c r="L23" s="2">
        <v>0</v>
      </c>
      <c r="M23" s="2">
        <f t="shared" si="0"/>
        <v>9</v>
      </c>
      <c r="N23" s="2"/>
      <c r="O23" s="1"/>
    </row>
    <row r="24" spans="1:15" ht="30" x14ac:dyDescent="0.25">
      <c r="A24" s="2">
        <v>22</v>
      </c>
      <c r="B24" s="2" t="s">
        <v>88</v>
      </c>
      <c r="C24" s="2">
        <v>5</v>
      </c>
      <c r="D24" s="4" t="s">
        <v>18</v>
      </c>
      <c r="E24" s="3" t="s">
        <v>55</v>
      </c>
      <c r="F24" s="4" t="s">
        <v>56</v>
      </c>
      <c r="G24" s="2">
        <v>7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f t="shared" si="0"/>
        <v>8</v>
      </c>
      <c r="N24" s="2"/>
      <c r="O24" s="1"/>
    </row>
    <row r="25" spans="1:15" ht="30" x14ac:dyDescent="0.25">
      <c r="A25" s="2">
        <v>23</v>
      </c>
      <c r="B25" s="2" t="s">
        <v>88</v>
      </c>
      <c r="C25" s="2">
        <v>13</v>
      </c>
      <c r="D25" s="4" t="s">
        <v>17</v>
      </c>
      <c r="E25" s="3" t="s">
        <v>53</v>
      </c>
      <c r="F25" s="4" t="s">
        <v>54</v>
      </c>
      <c r="G25" s="2">
        <v>5</v>
      </c>
      <c r="H25" s="2">
        <v>0</v>
      </c>
      <c r="I25" s="2">
        <v>1</v>
      </c>
      <c r="J25" s="2">
        <v>0</v>
      </c>
      <c r="K25" s="2">
        <v>1</v>
      </c>
      <c r="L25" s="2">
        <v>0.5</v>
      </c>
      <c r="M25" s="2">
        <f t="shared" si="0"/>
        <v>7.5</v>
      </c>
      <c r="N25" s="2"/>
      <c r="O25" s="1"/>
    </row>
    <row r="26" spans="1:15" ht="45" x14ac:dyDescent="0.25">
      <c r="A26" s="2">
        <v>24</v>
      </c>
      <c r="B26" s="2" t="s">
        <v>88</v>
      </c>
      <c r="C26" s="2">
        <v>1</v>
      </c>
      <c r="D26" s="4" t="s">
        <v>25</v>
      </c>
      <c r="E26" s="3" t="s">
        <v>67</v>
      </c>
      <c r="F26" s="3" t="s">
        <v>68</v>
      </c>
      <c r="G26" s="2">
        <v>6</v>
      </c>
      <c r="H26" s="2">
        <v>0</v>
      </c>
      <c r="I26" s="2">
        <v>0</v>
      </c>
      <c r="J26" s="2">
        <v>0</v>
      </c>
      <c r="K26" s="2">
        <v>0</v>
      </c>
      <c r="L26" s="2">
        <v>0.5</v>
      </c>
      <c r="M26" s="2">
        <f t="shared" si="0"/>
        <v>6.5</v>
      </c>
      <c r="N26" s="2"/>
      <c r="O26" s="1"/>
    </row>
    <row r="27" spans="1:15" ht="30" x14ac:dyDescent="0.25">
      <c r="A27" s="2">
        <v>25</v>
      </c>
      <c r="B27" s="2" t="s">
        <v>88</v>
      </c>
      <c r="C27" s="2">
        <v>12</v>
      </c>
      <c r="D27" s="3" t="s">
        <v>11</v>
      </c>
      <c r="E27" s="3" t="s">
        <v>46</v>
      </c>
      <c r="F27" s="3" t="s">
        <v>47</v>
      </c>
      <c r="G27" s="2">
        <v>3</v>
      </c>
      <c r="H27" s="2">
        <v>0</v>
      </c>
      <c r="I27" s="2">
        <v>2.5</v>
      </c>
      <c r="J27" s="2">
        <v>0</v>
      </c>
      <c r="K27" s="2">
        <v>0</v>
      </c>
      <c r="L27" s="2">
        <v>0.5</v>
      </c>
      <c r="M27" s="2">
        <f t="shared" si="0"/>
        <v>6</v>
      </c>
      <c r="N27" s="2"/>
      <c r="O27" s="1"/>
    </row>
    <row r="28" spans="1:15" ht="30" x14ac:dyDescent="0.25">
      <c r="A28" s="2">
        <v>26</v>
      </c>
      <c r="B28" s="2" t="s">
        <v>88</v>
      </c>
      <c r="C28" s="2">
        <v>26</v>
      </c>
      <c r="D28" s="4" t="s">
        <v>37</v>
      </c>
      <c r="E28" s="3" t="s">
        <v>86</v>
      </c>
      <c r="F28" s="4" t="s">
        <v>87</v>
      </c>
      <c r="G28" s="2">
        <v>5</v>
      </c>
      <c r="H28" s="2">
        <v>0</v>
      </c>
      <c r="I28" s="2">
        <v>0</v>
      </c>
      <c r="J28" s="2">
        <v>0</v>
      </c>
      <c r="K28" s="2">
        <v>0</v>
      </c>
      <c r="L28" s="2">
        <v>0.5</v>
      </c>
      <c r="M28" s="2">
        <f t="shared" si="0"/>
        <v>5.5</v>
      </c>
      <c r="N28" s="2"/>
      <c r="O28" s="1"/>
    </row>
    <row r="29" spans="1:15" ht="30" x14ac:dyDescent="0.25">
      <c r="A29" s="2">
        <v>27</v>
      </c>
      <c r="B29" s="2" t="s">
        <v>88</v>
      </c>
      <c r="C29" s="2">
        <v>28</v>
      </c>
      <c r="D29" s="4" t="s">
        <v>23</v>
      </c>
      <c r="E29" s="3" t="s">
        <v>63</v>
      </c>
      <c r="F29" s="4" t="s">
        <v>64</v>
      </c>
      <c r="G29" s="2">
        <v>4</v>
      </c>
      <c r="H29" s="2">
        <v>0</v>
      </c>
      <c r="I29" s="2">
        <v>0</v>
      </c>
      <c r="J29" s="2">
        <v>0</v>
      </c>
      <c r="K29" s="2">
        <v>1</v>
      </c>
      <c r="L29" s="2">
        <v>0.5</v>
      </c>
      <c r="M29" s="2">
        <f t="shared" si="0"/>
        <v>5.5</v>
      </c>
      <c r="N29" s="2"/>
      <c r="O29" s="1"/>
    </row>
    <row r="30" spans="1:15" ht="30" x14ac:dyDescent="0.25">
      <c r="A30" s="2">
        <v>28</v>
      </c>
      <c r="B30" s="2" t="s">
        <v>88</v>
      </c>
      <c r="C30" s="2">
        <v>11</v>
      </c>
      <c r="D30" s="4" t="s">
        <v>33</v>
      </c>
      <c r="E30" s="3" t="s">
        <v>78</v>
      </c>
      <c r="F30" s="4" t="s">
        <v>79</v>
      </c>
      <c r="G30" s="2">
        <v>3</v>
      </c>
      <c r="H30" s="2">
        <v>0</v>
      </c>
      <c r="I30" s="2">
        <v>0</v>
      </c>
      <c r="J30" s="2">
        <v>0</v>
      </c>
      <c r="K30" s="2">
        <v>0</v>
      </c>
      <c r="L30" s="2">
        <v>0.5</v>
      </c>
      <c r="M30" s="2">
        <f t="shared" si="0"/>
        <v>3.5</v>
      </c>
      <c r="N30" s="2"/>
      <c r="O30" s="1"/>
    </row>
    <row r="31" spans="1:15" ht="30" x14ac:dyDescent="0.25">
      <c r="A31" s="2">
        <v>29</v>
      </c>
      <c r="B31" s="2" t="s">
        <v>88</v>
      </c>
      <c r="C31" s="2">
        <v>31</v>
      </c>
      <c r="D31" s="4" t="s">
        <v>28</v>
      </c>
      <c r="E31" s="3" t="s">
        <v>70</v>
      </c>
      <c r="F31" s="4" t="s">
        <v>71</v>
      </c>
      <c r="G31" s="2">
        <v>1</v>
      </c>
      <c r="H31" s="2">
        <v>0</v>
      </c>
      <c r="I31" s="2">
        <v>1</v>
      </c>
      <c r="J31" s="2">
        <v>0</v>
      </c>
      <c r="K31" s="2">
        <v>1</v>
      </c>
      <c r="L31" s="2">
        <v>0.5</v>
      </c>
      <c r="M31" s="2">
        <f t="shared" si="0"/>
        <v>3.5</v>
      </c>
      <c r="N31" s="2"/>
      <c r="O31" s="1"/>
    </row>
    <row r="32" spans="1:15" ht="30" x14ac:dyDescent="0.25">
      <c r="A32" s="2">
        <v>30</v>
      </c>
      <c r="B32" s="2" t="s">
        <v>88</v>
      </c>
      <c r="C32" s="2">
        <v>9</v>
      </c>
      <c r="D32" s="4" t="s">
        <v>34</v>
      </c>
      <c r="E32" s="3" t="s">
        <v>80</v>
      </c>
      <c r="F32" s="4" t="s">
        <v>81</v>
      </c>
      <c r="G32" s="2">
        <v>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f t="shared" si="0"/>
        <v>2</v>
      </c>
      <c r="N32" s="2"/>
      <c r="O32" s="1"/>
    </row>
    <row r="33" spans="1:15" ht="30" x14ac:dyDescent="0.25">
      <c r="A33" s="2">
        <v>31</v>
      </c>
      <c r="B33" s="5" t="s">
        <v>88</v>
      </c>
      <c r="C33" s="5">
        <v>15</v>
      </c>
      <c r="D33" s="6" t="s">
        <v>35</v>
      </c>
      <c r="E33" s="7" t="s">
        <v>82</v>
      </c>
      <c r="F33" s="6" t="s">
        <v>83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f t="shared" si="0"/>
        <v>2</v>
      </c>
      <c r="N33" s="5"/>
      <c r="O33" s="1"/>
    </row>
    <row r="34" spans="1:15" x14ac:dyDescent="0.25">
      <c r="A34" s="8"/>
      <c r="B34" s="8"/>
      <c r="C34" s="8"/>
      <c r="D34" s="9"/>
      <c r="E34" s="10"/>
      <c r="F34" s="9"/>
      <c r="G34" s="8"/>
      <c r="H34" s="8"/>
      <c r="I34" s="8"/>
      <c r="J34" s="8"/>
      <c r="K34" s="8"/>
      <c r="L34" s="8"/>
      <c r="M34" s="8"/>
      <c r="N34" s="8"/>
      <c r="O34" s="1"/>
    </row>
    <row r="35" spans="1:15" x14ac:dyDescent="0.25">
      <c r="A35" s="1"/>
      <c r="B35" s="1"/>
      <c r="C35" s="1"/>
      <c r="D35" s="1" t="s">
        <v>142</v>
      </c>
      <c r="E35" s="1" t="s">
        <v>143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 t="s">
        <v>144</v>
      </c>
      <c r="E36" s="1" t="s">
        <v>145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D37" s="1" t="s">
        <v>146</v>
      </c>
      <c r="E37" s="23" t="s">
        <v>152</v>
      </c>
    </row>
    <row r="38" spans="1:15" x14ac:dyDescent="0.25">
      <c r="D38" s="1"/>
      <c r="E38" s="1" t="s">
        <v>153</v>
      </c>
    </row>
    <row r="39" spans="1:15" x14ac:dyDescent="0.25">
      <c r="D39" s="1"/>
      <c r="E39" s="1" t="s">
        <v>154</v>
      </c>
    </row>
    <row r="40" spans="1:15" x14ac:dyDescent="0.25">
      <c r="D40" s="1"/>
      <c r="E40" s="1" t="s">
        <v>148</v>
      </c>
    </row>
    <row r="41" spans="1:15" x14ac:dyDescent="0.25">
      <c r="E41" s="1" t="s">
        <v>155</v>
      </c>
    </row>
    <row r="42" spans="1:15" x14ac:dyDescent="0.25">
      <c r="E42" s="1" t="s">
        <v>156</v>
      </c>
    </row>
  </sheetData>
  <sortState ref="A2:N36">
    <sortCondition descending="1" ref="M1"/>
  </sortState>
  <mergeCells count="1">
    <mergeCell ref="A1:N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4" workbookViewId="0">
      <selection activeCell="G33" sqref="G33"/>
    </sheetView>
  </sheetViews>
  <sheetFormatPr defaultRowHeight="15" x14ac:dyDescent="0.25"/>
  <cols>
    <col min="1" max="1" width="5.85546875" customWidth="1"/>
    <col min="2" max="2" width="4.140625" customWidth="1"/>
    <col min="3" max="3" width="5.140625" customWidth="1"/>
    <col min="4" max="4" width="20.42578125" customWidth="1"/>
    <col min="5" max="5" width="23.140625" customWidth="1"/>
    <col min="6" max="6" width="19.140625" customWidth="1"/>
    <col min="7" max="7" width="5.85546875" customWidth="1"/>
    <col min="8" max="8" width="5" customWidth="1"/>
    <col min="9" max="9" width="4.7109375" customWidth="1"/>
    <col min="10" max="10" width="5.140625" customWidth="1"/>
    <col min="11" max="11" width="4.85546875" customWidth="1"/>
    <col min="12" max="12" width="5.28515625" customWidth="1"/>
    <col min="13" max="13" width="6" customWidth="1"/>
    <col min="14" max="14" width="7.28515625" customWidth="1"/>
  </cols>
  <sheetData>
    <row r="1" spans="1:14" x14ac:dyDescent="0.25">
      <c r="A1" s="21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0" x14ac:dyDescent="0.25">
      <c r="A2" s="13" t="s">
        <v>0</v>
      </c>
      <c r="B2" s="13" t="s">
        <v>1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 t="s">
        <v>6</v>
      </c>
      <c r="N2" s="13" t="s">
        <v>7</v>
      </c>
    </row>
    <row r="3" spans="1:14" ht="45" x14ac:dyDescent="0.25">
      <c r="A3" s="2">
        <v>1</v>
      </c>
      <c r="B3" s="2" t="s">
        <v>138</v>
      </c>
      <c r="C3" s="2">
        <v>9</v>
      </c>
      <c r="D3" s="11" t="s">
        <v>91</v>
      </c>
      <c r="E3" s="3" t="s">
        <v>125</v>
      </c>
      <c r="F3" s="4" t="s">
        <v>49</v>
      </c>
      <c r="G3" s="2">
        <v>6</v>
      </c>
      <c r="H3" s="2">
        <v>4.5</v>
      </c>
      <c r="I3" s="2">
        <v>5</v>
      </c>
      <c r="J3" s="2">
        <v>3.5</v>
      </c>
      <c r="K3" s="2">
        <v>4</v>
      </c>
      <c r="L3" s="2">
        <v>5</v>
      </c>
      <c r="M3" s="2">
        <f t="shared" ref="M3:M27" si="0">G3+H3+I3+J3+K3+L3</f>
        <v>28</v>
      </c>
      <c r="N3" s="2"/>
    </row>
    <row r="4" spans="1:14" ht="45" x14ac:dyDescent="0.25">
      <c r="A4" s="2">
        <v>2</v>
      </c>
      <c r="B4" s="2" t="s">
        <v>138</v>
      </c>
      <c r="C4" s="2">
        <v>25</v>
      </c>
      <c r="D4" s="4" t="s">
        <v>111</v>
      </c>
      <c r="E4" s="3" t="s">
        <v>125</v>
      </c>
      <c r="F4" s="4" t="s">
        <v>49</v>
      </c>
      <c r="G4" s="2">
        <v>6</v>
      </c>
      <c r="H4" s="2">
        <v>4</v>
      </c>
      <c r="I4" s="2">
        <v>5</v>
      </c>
      <c r="J4" s="2">
        <v>3</v>
      </c>
      <c r="K4" s="2">
        <v>3</v>
      </c>
      <c r="L4" s="2">
        <v>5</v>
      </c>
      <c r="M4" s="2">
        <f t="shared" si="0"/>
        <v>26</v>
      </c>
      <c r="N4" s="2"/>
    </row>
    <row r="5" spans="1:14" ht="75" x14ac:dyDescent="0.25">
      <c r="A5" s="2">
        <v>3</v>
      </c>
      <c r="B5" s="2" t="s">
        <v>138</v>
      </c>
      <c r="C5" s="2">
        <v>17</v>
      </c>
      <c r="D5" s="4" t="s">
        <v>105</v>
      </c>
      <c r="E5" s="3" t="s">
        <v>67</v>
      </c>
      <c r="F5" s="4" t="s">
        <v>140</v>
      </c>
      <c r="G5" s="2">
        <v>6</v>
      </c>
      <c r="H5" s="2">
        <v>5</v>
      </c>
      <c r="I5" s="2">
        <v>5</v>
      </c>
      <c r="J5" s="2">
        <v>0</v>
      </c>
      <c r="K5" s="2">
        <v>4</v>
      </c>
      <c r="L5" s="2">
        <v>5</v>
      </c>
      <c r="M5" s="2">
        <f t="shared" si="0"/>
        <v>25</v>
      </c>
      <c r="N5" s="2"/>
    </row>
    <row r="6" spans="1:14" ht="45" x14ac:dyDescent="0.25">
      <c r="A6" s="2">
        <v>4</v>
      </c>
      <c r="B6" s="2" t="s">
        <v>138</v>
      </c>
      <c r="C6" s="2">
        <v>11</v>
      </c>
      <c r="D6" s="11" t="s">
        <v>93</v>
      </c>
      <c r="E6" s="3" t="s">
        <v>46</v>
      </c>
      <c r="F6" s="3" t="s">
        <v>47</v>
      </c>
      <c r="G6" s="2">
        <v>4</v>
      </c>
      <c r="H6" s="2">
        <v>5</v>
      </c>
      <c r="I6" s="2">
        <v>3</v>
      </c>
      <c r="J6" s="2">
        <v>4.5</v>
      </c>
      <c r="K6" s="2">
        <v>5</v>
      </c>
      <c r="L6" s="2">
        <v>2</v>
      </c>
      <c r="M6" s="2">
        <f t="shared" si="0"/>
        <v>23.5</v>
      </c>
      <c r="N6" s="2"/>
    </row>
    <row r="7" spans="1:14" ht="45" x14ac:dyDescent="0.25">
      <c r="A7" s="2">
        <v>5</v>
      </c>
      <c r="B7" s="2" t="s">
        <v>138</v>
      </c>
      <c r="C7" s="2">
        <v>7</v>
      </c>
      <c r="D7" s="11" t="s">
        <v>95</v>
      </c>
      <c r="E7" s="3" t="s">
        <v>46</v>
      </c>
      <c r="F7" s="3" t="s">
        <v>47</v>
      </c>
      <c r="G7" s="2">
        <v>5</v>
      </c>
      <c r="H7" s="2">
        <v>0</v>
      </c>
      <c r="I7" s="2">
        <v>5</v>
      </c>
      <c r="J7" s="2">
        <v>4</v>
      </c>
      <c r="K7" s="2">
        <v>3</v>
      </c>
      <c r="L7" s="2">
        <v>5</v>
      </c>
      <c r="M7" s="2">
        <f t="shared" si="0"/>
        <v>22</v>
      </c>
      <c r="N7" s="2"/>
    </row>
    <row r="8" spans="1:14" ht="45" x14ac:dyDescent="0.25">
      <c r="A8" s="2">
        <v>6</v>
      </c>
      <c r="B8" s="2" t="s">
        <v>138</v>
      </c>
      <c r="C8" s="2">
        <v>21</v>
      </c>
      <c r="D8" s="4" t="s">
        <v>112</v>
      </c>
      <c r="E8" s="3" t="s">
        <v>125</v>
      </c>
      <c r="F8" s="4" t="s">
        <v>126</v>
      </c>
      <c r="G8" s="2">
        <v>4</v>
      </c>
      <c r="H8" s="2">
        <v>4.5</v>
      </c>
      <c r="I8" s="2">
        <v>5</v>
      </c>
      <c r="J8" s="2">
        <v>0</v>
      </c>
      <c r="K8" s="2">
        <v>3</v>
      </c>
      <c r="L8" s="2">
        <v>4.5</v>
      </c>
      <c r="M8" s="2">
        <f t="shared" si="0"/>
        <v>21</v>
      </c>
      <c r="N8" s="2"/>
    </row>
    <row r="9" spans="1:14" ht="45" x14ac:dyDescent="0.25">
      <c r="A9" s="2">
        <v>7</v>
      </c>
      <c r="B9" s="2" t="s">
        <v>138</v>
      </c>
      <c r="C9" s="2">
        <v>3</v>
      </c>
      <c r="D9" s="4" t="s">
        <v>100</v>
      </c>
      <c r="E9" s="3" t="s">
        <v>74</v>
      </c>
      <c r="F9" s="4" t="s">
        <v>75</v>
      </c>
      <c r="G9" s="2">
        <v>3</v>
      </c>
      <c r="H9" s="2">
        <v>5</v>
      </c>
      <c r="I9" s="2">
        <v>5</v>
      </c>
      <c r="J9" s="2">
        <v>2.5</v>
      </c>
      <c r="K9" s="2">
        <v>2</v>
      </c>
      <c r="L9" s="2">
        <v>1</v>
      </c>
      <c r="M9" s="2">
        <f t="shared" si="0"/>
        <v>18.5</v>
      </c>
      <c r="N9" s="2"/>
    </row>
    <row r="10" spans="1:14" ht="90" x14ac:dyDescent="0.25">
      <c r="A10" s="2">
        <v>8</v>
      </c>
      <c r="B10" s="2" t="s">
        <v>138</v>
      </c>
      <c r="C10" s="2">
        <v>6</v>
      </c>
      <c r="D10" s="11" t="s">
        <v>90</v>
      </c>
      <c r="E10" s="3" t="s">
        <v>42</v>
      </c>
      <c r="F10" s="3" t="s">
        <v>43</v>
      </c>
      <c r="G10" s="2">
        <v>5</v>
      </c>
      <c r="H10" s="2">
        <v>3.5</v>
      </c>
      <c r="I10" s="2">
        <v>5</v>
      </c>
      <c r="J10" s="2">
        <v>3</v>
      </c>
      <c r="K10" s="2">
        <v>2</v>
      </c>
      <c r="L10" s="2">
        <v>0</v>
      </c>
      <c r="M10" s="2">
        <f t="shared" si="0"/>
        <v>18.5</v>
      </c>
      <c r="N10" s="2"/>
    </row>
    <row r="11" spans="1:14" ht="45" x14ac:dyDescent="0.25">
      <c r="A11" s="2">
        <v>9</v>
      </c>
      <c r="B11" s="2" t="s">
        <v>138</v>
      </c>
      <c r="C11" s="2">
        <v>24</v>
      </c>
      <c r="D11" s="4" t="s">
        <v>113</v>
      </c>
      <c r="E11" s="3" t="s">
        <v>125</v>
      </c>
      <c r="F11" s="4" t="s">
        <v>126</v>
      </c>
      <c r="G11" s="2">
        <v>5</v>
      </c>
      <c r="H11" s="2">
        <v>0</v>
      </c>
      <c r="I11" s="2">
        <v>1</v>
      </c>
      <c r="J11" s="2">
        <v>2.5</v>
      </c>
      <c r="K11" s="2">
        <v>4</v>
      </c>
      <c r="L11" s="2">
        <v>5</v>
      </c>
      <c r="M11" s="2">
        <f t="shared" si="0"/>
        <v>17.5</v>
      </c>
      <c r="N11" s="2"/>
    </row>
    <row r="12" spans="1:14" ht="45" x14ac:dyDescent="0.25">
      <c r="A12" s="2">
        <v>10</v>
      </c>
      <c r="B12" s="2" t="s">
        <v>138</v>
      </c>
      <c r="C12" s="2">
        <v>8</v>
      </c>
      <c r="D12" s="11" t="s">
        <v>94</v>
      </c>
      <c r="E12" s="3" t="s">
        <v>125</v>
      </c>
      <c r="F12" s="3" t="s">
        <v>126</v>
      </c>
      <c r="G12" s="2">
        <v>5</v>
      </c>
      <c r="H12" s="2">
        <v>1</v>
      </c>
      <c r="I12" s="2">
        <v>3</v>
      </c>
      <c r="J12" s="2">
        <v>1</v>
      </c>
      <c r="K12" s="2">
        <v>4</v>
      </c>
      <c r="L12" s="2">
        <v>1</v>
      </c>
      <c r="M12" s="2">
        <f t="shared" si="0"/>
        <v>15</v>
      </c>
      <c r="N12" s="2"/>
    </row>
    <row r="13" spans="1:14" ht="75" x14ac:dyDescent="0.25">
      <c r="A13" s="2">
        <v>11</v>
      </c>
      <c r="B13" s="2" t="s">
        <v>138</v>
      </c>
      <c r="C13" s="2">
        <v>13</v>
      </c>
      <c r="D13" s="4" t="s">
        <v>104</v>
      </c>
      <c r="E13" s="3" t="s">
        <v>67</v>
      </c>
      <c r="F13" s="4" t="s">
        <v>69</v>
      </c>
      <c r="G13" s="2">
        <v>7</v>
      </c>
      <c r="H13" s="2">
        <v>1</v>
      </c>
      <c r="I13" s="2">
        <v>5</v>
      </c>
      <c r="J13" s="2">
        <v>0</v>
      </c>
      <c r="K13" s="2">
        <v>2</v>
      </c>
      <c r="L13" s="2">
        <v>0</v>
      </c>
      <c r="M13" s="2">
        <f t="shared" si="0"/>
        <v>15</v>
      </c>
      <c r="N13" s="2"/>
    </row>
    <row r="14" spans="1:14" ht="30" x14ac:dyDescent="0.25">
      <c r="A14" s="2">
        <v>12</v>
      </c>
      <c r="B14" s="2" t="s">
        <v>138</v>
      </c>
      <c r="C14" s="2">
        <v>22</v>
      </c>
      <c r="D14" s="4" t="s">
        <v>102</v>
      </c>
      <c r="E14" s="3" t="s">
        <v>119</v>
      </c>
      <c r="F14" s="4" t="s">
        <v>132</v>
      </c>
      <c r="G14" s="2">
        <v>5</v>
      </c>
      <c r="H14" s="2">
        <v>0</v>
      </c>
      <c r="I14" s="2">
        <v>5</v>
      </c>
      <c r="J14" s="2">
        <v>0</v>
      </c>
      <c r="K14" s="2">
        <v>0</v>
      </c>
      <c r="L14" s="2">
        <v>5</v>
      </c>
      <c r="M14" s="2">
        <f t="shared" si="0"/>
        <v>15</v>
      </c>
      <c r="N14" s="2"/>
    </row>
    <row r="15" spans="1:14" ht="105.75" thickBot="1" x14ac:dyDescent="0.3">
      <c r="A15" s="17">
        <v>13</v>
      </c>
      <c r="B15" s="17" t="s">
        <v>138</v>
      </c>
      <c r="C15" s="17">
        <v>5</v>
      </c>
      <c r="D15" s="20" t="s">
        <v>92</v>
      </c>
      <c r="E15" s="18" t="s">
        <v>40</v>
      </c>
      <c r="F15" s="18" t="s">
        <v>41</v>
      </c>
      <c r="G15" s="17">
        <v>5</v>
      </c>
      <c r="H15" s="17">
        <v>1</v>
      </c>
      <c r="I15" s="17">
        <v>5</v>
      </c>
      <c r="J15" s="17">
        <v>1.5</v>
      </c>
      <c r="K15" s="17">
        <v>1.5</v>
      </c>
      <c r="L15" s="17">
        <v>1</v>
      </c>
      <c r="M15" s="17">
        <f t="shared" si="0"/>
        <v>15</v>
      </c>
      <c r="N15" s="17"/>
    </row>
    <row r="16" spans="1:14" ht="75" x14ac:dyDescent="0.25">
      <c r="A16" s="14">
        <v>14</v>
      </c>
      <c r="B16" s="14" t="s">
        <v>138</v>
      </c>
      <c r="C16" s="14">
        <v>1</v>
      </c>
      <c r="D16" s="19" t="s">
        <v>96</v>
      </c>
      <c r="E16" s="16" t="s">
        <v>114</v>
      </c>
      <c r="F16" s="16" t="s">
        <v>127</v>
      </c>
      <c r="G16" s="14">
        <v>4</v>
      </c>
      <c r="H16" s="14">
        <v>1</v>
      </c>
      <c r="I16" s="14">
        <v>1</v>
      </c>
      <c r="J16" s="14">
        <v>2</v>
      </c>
      <c r="K16" s="14">
        <v>5</v>
      </c>
      <c r="L16" s="14">
        <v>1</v>
      </c>
      <c r="M16" s="14">
        <f t="shared" si="0"/>
        <v>14</v>
      </c>
      <c r="N16" s="14"/>
    </row>
    <row r="17" spans="1:14" ht="45" x14ac:dyDescent="0.25">
      <c r="A17" s="2">
        <v>15</v>
      </c>
      <c r="B17" s="2" t="s">
        <v>138</v>
      </c>
      <c r="C17" s="2">
        <v>10</v>
      </c>
      <c r="D17" s="4" t="s">
        <v>97</v>
      </c>
      <c r="E17" s="3" t="s">
        <v>115</v>
      </c>
      <c r="F17" s="4" t="s">
        <v>128</v>
      </c>
      <c r="G17" s="2">
        <v>3</v>
      </c>
      <c r="H17" s="2">
        <v>5</v>
      </c>
      <c r="I17" s="2">
        <v>0</v>
      </c>
      <c r="J17" s="2">
        <v>0.5</v>
      </c>
      <c r="K17" s="2">
        <v>0</v>
      </c>
      <c r="L17" s="2">
        <v>5</v>
      </c>
      <c r="M17" s="2">
        <f t="shared" si="0"/>
        <v>13.5</v>
      </c>
      <c r="N17" s="2"/>
    </row>
    <row r="18" spans="1:14" ht="30" x14ac:dyDescent="0.25">
      <c r="A18" s="2">
        <v>16</v>
      </c>
      <c r="B18" s="2" t="s">
        <v>138</v>
      </c>
      <c r="C18" s="2">
        <v>18</v>
      </c>
      <c r="D18" s="4" t="s">
        <v>110</v>
      </c>
      <c r="E18" s="3" t="s">
        <v>124</v>
      </c>
      <c r="F18" s="4" t="s">
        <v>137</v>
      </c>
      <c r="G18" s="2">
        <v>4</v>
      </c>
      <c r="H18" s="2">
        <v>0</v>
      </c>
      <c r="I18" s="2">
        <v>3</v>
      </c>
      <c r="J18" s="2">
        <v>4.5</v>
      </c>
      <c r="K18" s="2">
        <v>0</v>
      </c>
      <c r="L18" s="2">
        <v>1</v>
      </c>
      <c r="M18" s="2">
        <f t="shared" si="0"/>
        <v>12.5</v>
      </c>
      <c r="N18" s="2"/>
    </row>
    <row r="19" spans="1:14" ht="30" x14ac:dyDescent="0.25">
      <c r="A19" s="2">
        <v>17</v>
      </c>
      <c r="B19" s="2" t="s">
        <v>138</v>
      </c>
      <c r="C19" s="2">
        <v>16</v>
      </c>
      <c r="D19" s="4" t="s">
        <v>109</v>
      </c>
      <c r="E19" s="3" t="s">
        <v>123</v>
      </c>
      <c r="F19" s="4" t="s">
        <v>136</v>
      </c>
      <c r="G19" s="2">
        <v>7</v>
      </c>
      <c r="H19" s="2">
        <v>1</v>
      </c>
      <c r="I19" s="2">
        <v>0</v>
      </c>
      <c r="J19" s="2">
        <v>0</v>
      </c>
      <c r="K19" s="2">
        <v>2</v>
      </c>
      <c r="L19" s="2">
        <v>0</v>
      </c>
      <c r="M19" s="2">
        <f t="shared" si="0"/>
        <v>10</v>
      </c>
      <c r="N19" s="2"/>
    </row>
    <row r="20" spans="1:14" ht="75" x14ac:dyDescent="0.25">
      <c r="A20" s="2">
        <v>18</v>
      </c>
      <c r="B20" s="2" t="s">
        <v>138</v>
      </c>
      <c r="C20" s="2">
        <v>4</v>
      </c>
      <c r="D20" s="4" t="s">
        <v>103</v>
      </c>
      <c r="E20" s="3" t="s">
        <v>67</v>
      </c>
      <c r="F20" s="4" t="s">
        <v>68</v>
      </c>
      <c r="G20" s="2">
        <v>6</v>
      </c>
      <c r="H20" s="2">
        <v>0</v>
      </c>
      <c r="I20" s="2">
        <v>1</v>
      </c>
      <c r="J20" s="2">
        <v>0.5</v>
      </c>
      <c r="K20" s="2">
        <v>1</v>
      </c>
      <c r="L20" s="2">
        <v>1</v>
      </c>
      <c r="M20" s="2">
        <f t="shared" si="0"/>
        <v>9.5</v>
      </c>
      <c r="N20" s="2"/>
    </row>
    <row r="21" spans="1:14" ht="30" x14ac:dyDescent="0.25">
      <c r="A21" s="2">
        <v>19</v>
      </c>
      <c r="B21" s="2" t="s">
        <v>138</v>
      </c>
      <c r="C21" s="2">
        <v>15</v>
      </c>
      <c r="D21" s="4" t="s">
        <v>108</v>
      </c>
      <c r="E21" s="3" t="s">
        <v>122</v>
      </c>
      <c r="F21" s="4" t="s">
        <v>135</v>
      </c>
      <c r="G21" s="2">
        <v>5</v>
      </c>
      <c r="H21" s="2">
        <v>0</v>
      </c>
      <c r="I21" s="2">
        <v>1</v>
      </c>
      <c r="J21" s="2">
        <v>0</v>
      </c>
      <c r="K21" s="2">
        <v>1</v>
      </c>
      <c r="L21" s="2">
        <v>1</v>
      </c>
      <c r="M21" s="2">
        <f t="shared" si="0"/>
        <v>8</v>
      </c>
      <c r="N21" s="2"/>
    </row>
    <row r="22" spans="1:14" ht="30" x14ac:dyDescent="0.25">
      <c r="A22" s="2">
        <v>20</v>
      </c>
      <c r="B22" s="2" t="s">
        <v>138</v>
      </c>
      <c r="C22" s="2">
        <v>19</v>
      </c>
      <c r="D22" s="4" t="s">
        <v>107</v>
      </c>
      <c r="E22" s="3" t="s">
        <v>121</v>
      </c>
      <c r="F22" s="4" t="s">
        <v>134</v>
      </c>
      <c r="G22" s="2">
        <v>4</v>
      </c>
      <c r="H22" s="2">
        <v>1</v>
      </c>
      <c r="I22" s="2">
        <v>1</v>
      </c>
      <c r="J22" s="2">
        <v>0.5</v>
      </c>
      <c r="K22" s="2">
        <v>0</v>
      </c>
      <c r="L22" s="2">
        <v>1</v>
      </c>
      <c r="M22" s="2">
        <f t="shared" si="0"/>
        <v>7.5</v>
      </c>
      <c r="N22" s="2"/>
    </row>
    <row r="23" spans="1:14" ht="60" x14ac:dyDescent="0.25">
      <c r="A23" s="2">
        <v>21</v>
      </c>
      <c r="B23" s="2" t="s">
        <v>138</v>
      </c>
      <c r="C23" s="2">
        <v>12</v>
      </c>
      <c r="D23" s="4" t="s">
        <v>98</v>
      </c>
      <c r="E23" s="3" t="s">
        <v>116</v>
      </c>
      <c r="F23" s="4" t="s">
        <v>129</v>
      </c>
      <c r="G23" s="2">
        <v>5</v>
      </c>
      <c r="H23" s="2">
        <v>0</v>
      </c>
      <c r="I23" s="2">
        <v>1</v>
      </c>
      <c r="J23" s="2">
        <v>0.5</v>
      </c>
      <c r="K23" s="2">
        <v>0</v>
      </c>
      <c r="L23" s="2">
        <v>0.5</v>
      </c>
      <c r="M23" s="2">
        <f t="shared" si="0"/>
        <v>7</v>
      </c>
      <c r="N23" s="2"/>
    </row>
    <row r="24" spans="1:14" ht="45" x14ac:dyDescent="0.25">
      <c r="A24" s="2">
        <v>22</v>
      </c>
      <c r="B24" s="2" t="s">
        <v>138</v>
      </c>
      <c r="C24" s="2">
        <v>2</v>
      </c>
      <c r="D24" s="4" t="s">
        <v>99</v>
      </c>
      <c r="E24" s="3" t="s">
        <v>117</v>
      </c>
      <c r="F24" s="4" t="s">
        <v>130</v>
      </c>
      <c r="G24" s="2">
        <v>4</v>
      </c>
      <c r="H24" s="2">
        <v>2</v>
      </c>
      <c r="I24" s="2">
        <v>0</v>
      </c>
      <c r="J24" s="2">
        <v>0.5</v>
      </c>
      <c r="K24" s="2">
        <v>0</v>
      </c>
      <c r="L24" s="2">
        <v>0</v>
      </c>
      <c r="M24" s="2">
        <f t="shared" si="0"/>
        <v>6.5</v>
      </c>
      <c r="N24" s="2"/>
    </row>
    <row r="25" spans="1:14" ht="45" x14ac:dyDescent="0.25">
      <c r="A25" s="2">
        <v>23</v>
      </c>
      <c r="B25" s="2" t="s">
        <v>138</v>
      </c>
      <c r="C25" s="2">
        <v>14</v>
      </c>
      <c r="D25" s="4" t="s">
        <v>106</v>
      </c>
      <c r="E25" s="3" t="s">
        <v>120</v>
      </c>
      <c r="F25" s="4" t="s">
        <v>133</v>
      </c>
      <c r="G25" s="2">
        <v>2</v>
      </c>
      <c r="H25" s="2">
        <v>1.5</v>
      </c>
      <c r="I25" s="2">
        <v>1</v>
      </c>
      <c r="J25" s="2">
        <v>0.5</v>
      </c>
      <c r="K25" s="2">
        <v>0</v>
      </c>
      <c r="L25" s="2">
        <v>1</v>
      </c>
      <c r="M25" s="2">
        <f t="shared" si="0"/>
        <v>6</v>
      </c>
      <c r="N25" s="2"/>
    </row>
    <row r="26" spans="1:14" ht="45" x14ac:dyDescent="0.25">
      <c r="A26" s="2">
        <v>24</v>
      </c>
      <c r="B26" s="2" t="s">
        <v>138</v>
      </c>
      <c r="C26" s="2">
        <v>20</v>
      </c>
      <c r="D26" s="4" t="s">
        <v>101</v>
      </c>
      <c r="E26" s="3" t="s">
        <v>118</v>
      </c>
      <c r="F26" s="4" t="s">
        <v>131</v>
      </c>
      <c r="G26" s="2">
        <v>4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f t="shared" si="0"/>
        <v>5</v>
      </c>
      <c r="N26" s="2"/>
    </row>
    <row r="27" spans="1:14" ht="30" x14ac:dyDescent="0.25">
      <c r="A27" s="2">
        <v>25</v>
      </c>
      <c r="B27" s="5" t="s">
        <v>138</v>
      </c>
      <c r="C27" s="5">
        <v>23</v>
      </c>
      <c r="D27" s="6" t="s">
        <v>139</v>
      </c>
      <c r="E27" s="7" t="s">
        <v>55</v>
      </c>
      <c r="F27" s="6" t="s">
        <v>56</v>
      </c>
      <c r="G27" s="5">
        <v>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4</v>
      </c>
      <c r="N27" s="5"/>
    </row>
    <row r="28" spans="1:14" x14ac:dyDescent="0.25">
      <c r="A28" s="8"/>
      <c r="B28" s="8"/>
      <c r="C28" s="8"/>
      <c r="D28" s="9"/>
      <c r="E28" s="10"/>
      <c r="F28" s="9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1"/>
      <c r="B29" s="1"/>
      <c r="C29" s="1"/>
      <c r="D29" s="1" t="s">
        <v>142</v>
      </c>
      <c r="E29" s="1" t="s">
        <v>143</v>
      </c>
      <c r="F29" s="1"/>
      <c r="G29" s="8"/>
      <c r="H29" s="8"/>
      <c r="I29" s="8"/>
      <c r="J29" s="8"/>
      <c r="K29" s="8"/>
      <c r="L29" s="8"/>
      <c r="M29" s="1"/>
      <c r="N29" s="1"/>
    </row>
    <row r="30" spans="1:14" x14ac:dyDescent="0.25">
      <c r="A30" s="1"/>
      <c r="B30" s="1"/>
      <c r="C30" s="1"/>
      <c r="D30" s="1" t="s">
        <v>144</v>
      </c>
      <c r="E30" s="1" t="s">
        <v>145</v>
      </c>
      <c r="F30" s="1"/>
      <c r="G30" s="8"/>
      <c r="H30" s="8"/>
      <c r="I30" s="8"/>
      <c r="J30" s="8"/>
      <c r="K30" s="8"/>
      <c r="L30" s="8"/>
      <c r="M30" s="1"/>
      <c r="N30" s="1"/>
    </row>
    <row r="31" spans="1:14" x14ac:dyDescent="0.25">
      <c r="A31" s="1"/>
      <c r="B31" s="1"/>
      <c r="C31" s="1"/>
      <c r="D31" s="1" t="s">
        <v>146</v>
      </c>
      <c r="E31" s="23" t="s">
        <v>152</v>
      </c>
      <c r="F31" s="1"/>
      <c r="G31" s="8"/>
      <c r="H31" s="8"/>
      <c r="I31" s="8"/>
      <c r="J31" s="8"/>
      <c r="K31" s="8"/>
      <c r="L31" s="8"/>
      <c r="M31" s="1"/>
      <c r="N31" s="1"/>
    </row>
    <row r="32" spans="1:14" x14ac:dyDescent="0.25">
      <c r="A32" s="1"/>
      <c r="B32" s="1"/>
      <c r="C32" s="1"/>
      <c r="D32" s="1"/>
      <c r="E32" s="1" t="s">
        <v>147</v>
      </c>
      <c r="F32" s="1"/>
      <c r="G32" s="8"/>
      <c r="H32" s="8"/>
      <c r="I32" s="8"/>
      <c r="J32" s="8"/>
      <c r="K32" s="8"/>
      <c r="L32" s="8"/>
      <c r="M32" s="1"/>
      <c r="N32" s="1"/>
    </row>
    <row r="33" spans="1:14" x14ac:dyDescent="0.25">
      <c r="A33" s="1"/>
      <c r="B33" s="1"/>
      <c r="C33" s="1"/>
      <c r="D33" s="1"/>
      <c r="E33" s="1" t="s">
        <v>148</v>
      </c>
      <c r="F33" s="1"/>
      <c r="G33" s="8"/>
      <c r="H33" s="8"/>
      <c r="I33" s="8"/>
      <c r="J33" s="8"/>
      <c r="K33" s="8"/>
      <c r="L33" s="8"/>
      <c r="M33" s="1"/>
      <c r="N33" s="1"/>
    </row>
    <row r="34" spans="1:14" x14ac:dyDescent="0.25">
      <c r="A34" s="1"/>
      <c r="B34" s="1"/>
      <c r="C34" s="1"/>
      <c r="D34" s="1"/>
      <c r="E34" s="1" t="s">
        <v>149</v>
      </c>
      <c r="F34" s="1"/>
      <c r="G34" s="8"/>
      <c r="H34" s="8"/>
      <c r="I34" s="8"/>
      <c r="J34" s="8"/>
      <c r="K34" s="8"/>
      <c r="L34" s="8"/>
      <c r="M34" s="1"/>
      <c r="N34" s="1"/>
    </row>
    <row r="35" spans="1:14" x14ac:dyDescent="0.25">
      <c r="E35" s="1" t="s">
        <v>150</v>
      </c>
    </row>
    <row r="36" spans="1:14" x14ac:dyDescent="0.25">
      <c r="E36" s="1" t="s">
        <v>157</v>
      </c>
    </row>
  </sheetData>
  <sortState ref="A2:N34">
    <sortCondition descending="1" ref="M1"/>
  </sortState>
  <mergeCells count="1">
    <mergeCell ref="A1:N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11 клас</vt:lpstr>
      <vt:lpstr>10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2020-01-20T06:49:23Z</dcterms:modified>
</cp:coreProperties>
</file>